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Cestovni nahrady CBS" sheetId="1" r:id="rId1"/>
  </sheets>
  <definedNames>
    <definedName name="_xlnm._FilterDatabase" localSheetId="0" hidden="1">'Cestovni nahrady CBS'!$E$26:$F$26</definedName>
  </definedNames>
  <calcPr calcId="145621"/>
</workbook>
</file>

<file path=xl/calcChain.xml><?xml version="1.0" encoding="utf-8"?>
<calcChain xmlns="http://schemas.openxmlformats.org/spreadsheetml/2006/main">
  <c r="E28" i="1" l="1"/>
  <c r="E34" i="1" l="1"/>
  <c r="E30" i="1"/>
  <c r="E38" i="1" l="1"/>
  <c r="H41" i="1" s="1"/>
</calcChain>
</file>

<file path=xl/comments1.xml><?xml version="1.0" encoding="utf-8"?>
<comments xmlns="http://schemas.openxmlformats.org/spreadsheetml/2006/main">
  <authors>
    <author>Milan Macura</author>
  </authors>
  <commentList>
    <comment ref="E26" authorId="0">
      <text>
        <r>
          <rPr>
            <b/>
            <sz val="9"/>
            <color indexed="81"/>
            <rFont val="Tahoma"/>
            <family val="2"/>
            <charset val="238"/>
          </rPr>
          <t>Milan Macura:</t>
        </r>
        <r>
          <rPr>
            <sz val="9"/>
            <color indexed="81"/>
            <rFont val="Tahoma"/>
            <family val="2"/>
            <charset val="238"/>
          </rPr>
          <t xml:space="preserve">
Vyplňte dle tabulky vpravo</t>
        </r>
      </text>
    </comment>
  </commentList>
</comments>
</file>

<file path=xl/sharedStrings.xml><?xml version="1.0" encoding="utf-8"?>
<sst xmlns="http://schemas.openxmlformats.org/spreadsheetml/2006/main" count="42" uniqueCount="37">
  <si>
    <t>Český bridžový svaz</t>
  </si>
  <si>
    <t>Italská 209/17</t>
  </si>
  <si>
    <t>Praha 2, 120 00</t>
  </si>
  <si>
    <t>IC: 00443000</t>
  </si>
  <si>
    <t>Název akce</t>
  </si>
  <si>
    <t>Termín akce</t>
  </si>
  <si>
    <t>Účastníci</t>
  </si>
  <si>
    <t>Vozidlo (SPZ)</t>
  </si>
  <si>
    <t>Typ vozidla</t>
  </si>
  <si>
    <t>Průměrná spotřeba dle TP</t>
  </si>
  <si>
    <t>Počet najetých km na akci</t>
  </si>
  <si>
    <t>l/100km</t>
  </si>
  <si>
    <t>kč/l</t>
  </si>
  <si>
    <t>Průměrně na 1 km v kč</t>
  </si>
  <si>
    <t>Náhrada (km*Kč)</t>
  </si>
  <si>
    <t>Průměrná cena PHM</t>
  </si>
  <si>
    <t>Paušální náhrada za použití vozidla</t>
  </si>
  <si>
    <t>Kč</t>
  </si>
  <si>
    <t>Kč/km</t>
  </si>
  <si>
    <t>Paušál celkem</t>
  </si>
  <si>
    <t>Maximální možná náhrada dle vyhlášky</t>
  </si>
  <si>
    <t>Přidělená podpora z ČBS</t>
  </si>
  <si>
    <t>Zaslána na účet</t>
  </si>
  <si>
    <t>Majitel účtu</t>
  </si>
  <si>
    <t>Natural 95</t>
  </si>
  <si>
    <t>Natural 98</t>
  </si>
  <si>
    <t>Nafta</t>
  </si>
  <si>
    <t>v %</t>
  </si>
  <si>
    <t>Průměrné ceny pohonných hmot</t>
  </si>
  <si>
    <t>Osobní auto</t>
  </si>
  <si>
    <t>motorka</t>
  </si>
  <si>
    <t>Místo konání</t>
  </si>
  <si>
    <t>Dálniční známky</t>
  </si>
  <si>
    <t>km</t>
  </si>
  <si>
    <t>Cestovní náhrady za použití vlastního vozidla pro cesty na reprezentační akce ČBS</t>
  </si>
  <si>
    <t xml:space="preserve">Vystaveno v   </t>
  </si>
  <si>
    <t>, 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</si>
</sst>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Alignment="1"/>
    <xf numFmtId="0" fontId="0" fillId="0" borderId="0" xfId="0" applyBorder="1"/>
    <xf numFmtId="164" fontId="0" fillId="0" borderId="0" xfId="0" applyNumberFormat="1"/>
    <xf numFmtId="0" fontId="0" fillId="2" borderId="5" xfId="0" applyFill="1" applyBorder="1" applyProtection="1"/>
    <xf numFmtId="2" fontId="0" fillId="2" borderId="5" xfId="0" applyNumberFormat="1" applyFill="1" applyBorder="1" applyProtection="1"/>
    <xf numFmtId="0" fontId="0" fillId="0" borderId="5" xfId="0" applyBorder="1" applyProtection="1"/>
    <xf numFmtId="0" fontId="0" fillId="0" borderId="1" xfId="0" applyBorder="1" applyProtection="1"/>
    <xf numFmtId="2" fontId="0" fillId="0" borderId="5" xfId="0" applyNumberFormat="1" applyBorder="1" applyProtection="1"/>
    <xf numFmtId="2" fontId="0" fillId="0" borderId="1" xfId="0" applyNumberFormat="1" applyBorder="1" applyProtection="1"/>
    <xf numFmtId="0" fontId="0" fillId="0" borderId="0" xfId="0" applyProtection="1">
      <protection locked="0"/>
    </xf>
    <xf numFmtId="0" fontId="5" fillId="0" borderId="0" xfId="0" applyFont="1" applyAlignment="1"/>
    <xf numFmtId="0" fontId="0" fillId="0" borderId="0" xfId="0" applyBorder="1" applyProtection="1"/>
    <xf numFmtId="9" fontId="0" fillId="2" borderId="5" xfId="1" applyFont="1" applyFill="1" applyBorder="1" applyProtection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 wrapText="1"/>
      <protection locked="0"/>
    </xf>
    <xf numFmtId="0" fontId="0" fillId="0" borderId="3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4"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603097</xdr:colOff>
      <xdr:row>0</xdr:row>
      <xdr:rowOff>1</xdr:rowOff>
    </xdr:from>
    <xdr:to>
      <xdr:col>1</xdr:col>
      <xdr:colOff>528775</xdr:colOff>
      <xdr:row>4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97" y="1"/>
          <a:ext cx="527658" cy="777240"/>
        </a:xfrm>
        <a:prstGeom prst="rect">
          <a:avLst/>
        </a:prstGeom>
      </xdr:spPr>
    </xdr:pic>
    <xdr:clientData/>
  </xdr:twoCellAnchor>
  <xdr:twoCellAnchor>
    <xdr:from>
      <xdr:col>5</xdr:col>
      <xdr:colOff>15240</xdr:colOff>
      <xdr:row>53</xdr:row>
      <xdr:rowOff>7620</xdr:rowOff>
    </xdr:from>
    <xdr:to>
      <xdr:col>8</xdr:col>
      <xdr:colOff>388620</xdr:colOff>
      <xdr:row>53</xdr:row>
      <xdr:rowOff>7620</xdr:rowOff>
    </xdr:to>
    <xdr:cxnSp macro="">
      <xdr:nvCxnSpPr>
        <xdr:cNvPr id="5" name="Straight Connector 4"/>
        <xdr:cNvCxnSpPr/>
      </xdr:nvCxnSpPr>
      <xdr:spPr>
        <a:xfrm>
          <a:off x="3375660" y="7543800"/>
          <a:ext cx="2247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"/>
  <sheetViews>
    <sheetView tabSelected="1" view="pageLayout" topLeftCell="A7" zoomScaleNormal="100" workbookViewId="0">
      <selection activeCell="L17" sqref="L17"/>
    </sheetView>
  </sheetViews>
  <sheetFormatPr defaultRowHeight="14.4" x14ac:dyDescent="0.3"/>
  <cols>
    <col min="1" max="1" width="6.77734375" customWidth="1"/>
    <col min="4" max="4" width="12.44140625" customWidth="1"/>
    <col min="5" max="5" width="11" customWidth="1"/>
    <col min="10" max="10" width="10.44140625" customWidth="1"/>
    <col min="11" max="11" width="9.109375" bestFit="1" customWidth="1"/>
  </cols>
  <sheetData>
    <row r="1" spans="1:12" ht="18" x14ac:dyDescent="0.35">
      <c r="C1" s="2" t="s">
        <v>0</v>
      </c>
      <c r="D1" s="2"/>
    </row>
    <row r="2" spans="1:12" x14ac:dyDescent="0.3">
      <c r="C2" t="s">
        <v>1</v>
      </c>
    </row>
    <row r="3" spans="1:12" x14ac:dyDescent="0.3">
      <c r="C3" t="s">
        <v>2</v>
      </c>
    </row>
    <row r="4" spans="1:12" x14ac:dyDescent="0.3">
      <c r="C4" t="s">
        <v>3</v>
      </c>
    </row>
    <row r="6" spans="1:12" ht="18" x14ac:dyDescent="0.35">
      <c r="A6" s="28" t="s">
        <v>34</v>
      </c>
      <c r="B6" s="28"/>
      <c r="C6" s="28"/>
      <c r="D6" s="28"/>
      <c r="E6" s="28"/>
      <c r="F6" s="28"/>
      <c r="G6" s="28"/>
      <c r="H6" s="28"/>
      <c r="I6" s="28"/>
      <c r="J6" s="6"/>
    </row>
    <row r="7" spans="1:12" ht="18" x14ac:dyDescent="0.35">
      <c r="A7" s="16"/>
      <c r="B7" s="16"/>
      <c r="C7" s="16"/>
      <c r="D7" s="16"/>
      <c r="E7" s="16"/>
      <c r="F7" s="16"/>
      <c r="G7" s="16"/>
      <c r="H7" s="16"/>
      <c r="I7" s="16"/>
      <c r="J7" s="6"/>
    </row>
    <row r="8" spans="1:12" x14ac:dyDescent="0.3">
      <c r="J8" t="s">
        <v>28</v>
      </c>
    </row>
    <row r="10" spans="1:12" x14ac:dyDescent="0.3">
      <c r="B10" s="1" t="s">
        <v>4</v>
      </c>
      <c r="E10" s="22"/>
      <c r="F10" s="27"/>
      <c r="G10" s="27"/>
      <c r="H10" s="23"/>
      <c r="I10" s="5"/>
      <c r="K10">
        <v>2018</v>
      </c>
      <c r="L10">
        <v>2019</v>
      </c>
    </row>
    <row r="11" spans="1:12" ht="5.55" customHeight="1" x14ac:dyDescent="0.3">
      <c r="B11" s="1"/>
      <c r="E11" s="3"/>
      <c r="F11" s="3"/>
      <c r="G11" s="3"/>
      <c r="H11" s="3"/>
      <c r="I11" s="3"/>
    </row>
    <row r="12" spans="1:12" x14ac:dyDescent="0.3">
      <c r="B12" s="1" t="s">
        <v>31</v>
      </c>
      <c r="E12" s="22"/>
      <c r="F12" s="27"/>
      <c r="G12" s="27"/>
      <c r="H12" s="23"/>
      <c r="I12" s="3"/>
    </row>
    <row r="13" spans="1:12" ht="5.55" customHeight="1" x14ac:dyDescent="0.3">
      <c r="B13" s="1"/>
      <c r="E13" s="3"/>
      <c r="F13" s="3"/>
      <c r="G13" s="3"/>
      <c r="H13" s="3"/>
      <c r="I13" s="3"/>
    </row>
    <row r="14" spans="1:12" x14ac:dyDescent="0.3">
      <c r="B14" s="1" t="s">
        <v>5</v>
      </c>
      <c r="E14" s="22"/>
      <c r="F14" s="23"/>
      <c r="G14" s="5"/>
      <c r="H14" s="5"/>
      <c r="I14" s="5"/>
      <c r="J14" t="s">
        <v>24</v>
      </c>
      <c r="K14" s="8">
        <v>30.5</v>
      </c>
      <c r="L14">
        <v>33.1</v>
      </c>
    </row>
    <row r="15" spans="1:12" ht="5.55" customHeight="1" x14ac:dyDescent="0.3">
      <c r="B15" s="1"/>
      <c r="E15" s="3"/>
      <c r="F15" s="3"/>
      <c r="G15" s="3"/>
      <c r="H15" s="3"/>
      <c r="I15" s="3"/>
    </row>
    <row r="16" spans="1:12" ht="31.8" customHeight="1" x14ac:dyDescent="0.3">
      <c r="B16" s="1" t="s">
        <v>6</v>
      </c>
      <c r="E16" s="24"/>
      <c r="F16" s="25"/>
      <c r="G16" s="25"/>
      <c r="H16" s="25"/>
      <c r="I16" s="26"/>
      <c r="J16" t="s">
        <v>25</v>
      </c>
      <c r="K16" s="8">
        <v>32.799999999999997</v>
      </c>
      <c r="L16">
        <v>37.1</v>
      </c>
    </row>
    <row r="17" spans="2:12" ht="5.55" customHeight="1" x14ac:dyDescent="0.3">
      <c r="B17" s="1"/>
      <c r="E17" s="4"/>
      <c r="F17" s="4"/>
      <c r="G17" s="4"/>
      <c r="H17" s="4"/>
      <c r="I17" s="4"/>
    </row>
    <row r="18" spans="2:12" x14ac:dyDescent="0.3">
      <c r="B18" s="1" t="s">
        <v>10</v>
      </c>
      <c r="E18" s="19"/>
      <c r="F18" s="4" t="s">
        <v>33</v>
      </c>
      <c r="G18" s="4"/>
      <c r="H18" s="4"/>
      <c r="I18" s="4"/>
      <c r="J18" t="s">
        <v>26</v>
      </c>
      <c r="K18" s="8">
        <v>29.8</v>
      </c>
      <c r="L18">
        <v>33.6</v>
      </c>
    </row>
    <row r="19" spans="2:12" ht="5.55" customHeight="1" x14ac:dyDescent="0.3"/>
    <row r="20" spans="2:12" x14ac:dyDescent="0.3">
      <c r="B20" s="1" t="s">
        <v>7</v>
      </c>
      <c r="E20" s="20"/>
    </row>
    <row r="21" spans="2:12" ht="5.55" customHeight="1" x14ac:dyDescent="0.3"/>
    <row r="22" spans="2:12" x14ac:dyDescent="0.3">
      <c r="B22" s="1" t="s">
        <v>8</v>
      </c>
      <c r="E22" s="22"/>
      <c r="F22" s="27"/>
      <c r="G22" s="23"/>
      <c r="J22" t="s">
        <v>16</v>
      </c>
    </row>
    <row r="23" spans="2:12" ht="5.55" customHeight="1" x14ac:dyDescent="0.3"/>
    <row r="24" spans="2:12" x14ac:dyDescent="0.3">
      <c r="B24" s="1" t="s">
        <v>9</v>
      </c>
      <c r="E24" s="20"/>
      <c r="F24" t="s">
        <v>11</v>
      </c>
      <c r="K24">
        <v>2018</v>
      </c>
      <c r="L24">
        <v>2019</v>
      </c>
    </row>
    <row r="25" spans="2:12" ht="5.55" customHeight="1" x14ac:dyDescent="0.3"/>
    <row r="26" spans="2:12" x14ac:dyDescent="0.3">
      <c r="B26" s="1" t="s">
        <v>15</v>
      </c>
      <c r="E26" s="21"/>
      <c r="F26" t="s">
        <v>12</v>
      </c>
      <c r="J26" t="s">
        <v>29</v>
      </c>
      <c r="K26" s="8">
        <v>4</v>
      </c>
      <c r="L26" s="8">
        <v>4.0999999999999996</v>
      </c>
    </row>
    <row r="27" spans="2:12" ht="5.55" customHeight="1" x14ac:dyDescent="0.3"/>
    <row r="28" spans="2:12" x14ac:dyDescent="0.3">
      <c r="B28" s="1" t="s">
        <v>13</v>
      </c>
      <c r="E28" s="14">
        <f>(E24*E26)/100</f>
        <v>0</v>
      </c>
      <c r="J28" t="s">
        <v>30</v>
      </c>
      <c r="K28" s="8">
        <v>1.1000000000000001</v>
      </c>
      <c r="L28" s="8">
        <v>1.1000000000000001</v>
      </c>
    </row>
    <row r="29" spans="2:12" ht="5.55" customHeight="1" thickBot="1" x14ac:dyDescent="0.35"/>
    <row r="30" spans="2:12" ht="15" thickBot="1" x14ac:dyDescent="0.35">
      <c r="B30" s="1" t="s">
        <v>14</v>
      </c>
      <c r="E30" s="13">
        <f>E18*E28</f>
        <v>0</v>
      </c>
      <c r="F30" t="s">
        <v>17</v>
      </c>
    </row>
    <row r="32" spans="2:12" x14ac:dyDescent="0.3">
      <c r="B32" s="1" t="s">
        <v>16</v>
      </c>
      <c r="E32" s="12">
        <v>4.0999999999999996</v>
      </c>
      <c r="F32" t="s">
        <v>18</v>
      </c>
    </row>
    <row r="33" spans="2:8" ht="5.55" customHeight="1" thickBot="1" x14ac:dyDescent="0.35"/>
    <row r="34" spans="2:8" ht="15" thickBot="1" x14ac:dyDescent="0.35">
      <c r="B34" s="1" t="s">
        <v>19</v>
      </c>
      <c r="E34" s="11">
        <f>E18*E32</f>
        <v>0</v>
      </c>
      <c r="F34" t="s">
        <v>17</v>
      </c>
    </row>
    <row r="35" spans="2:8" ht="5.55" customHeight="1" thickBot="1" x14ac:dyDescent="0.35">
      <c r="B35" s="1"/>
      <c r="E35" s="17"/>
    </row>
    <row r="36" spans="2:8" ht="15" thickBot="1" x14ac:dyDescent="0.35">
      <c r="B36" s="1" t="s">
        <v>32</v>
      </c>
      <c r="E36" s="11"/>
      <c r="F36" t="s">
        <v>17</v>
      </c>
    </row>
    <row r="37" spans="2:8" ht="5.55" customHeight="1" thickBot="1" x14ac:dyDescent="0.35"/>
    <row r="38" spans="2:8" ht="14.4" customHeight="1" thickBot="1" x14ac:dyDescent="0.35">
      <c r="B38" s="29" t="s">
        <v>20</v>
      </c>
      <c r="C38" s="29"/>
      <c r="D38" s="29"/>
      <c r="E38" s="10">
        <f>E30+E34+E36</f>
        <v>0</v>
      </c>
      <c r="F38" t="s">
        <v>17</v>
      </c>
    </row>
    <row r="39" spans="2:8" x14ac:dyDescent="0.3">
      <c r="B39" s="29"/>
      <c r="C39" s="29"/>
      <c r="D39" s="29"/>
    </row>
    <row r="40" spans="2:8" ht="15" thickBot="1" x14ac:dyDescent="0.35"/>
    <row r="41" spans="2:8" ht="15" thickBot="1" x14ac:dyDescent="0.35">
      <c r="B41" s="1" t="s">
        <v>21</v>
      </c>
      <c r="E41" s="9">
        <v>0</v>
      </c>
      <c r="F41" t="s">
        <v>17</v>
      </c>
      <c r="G41" t="s">
        <v>27</v>
      </c>
      <c r="H41" s="18" t="e">
        <f>E41/E38</f>
        <v>#DIV/0!</v>
      </c>
    </row>
    <row r="42" spans="2:8" ht="5.55" customHeight="1" x14ac:dyDescent="0.3"/>
    <row r="43" spans="2:8" x14ac:dyDescent="0.3">
      <c r="B43" s="1" t="s">
        <v>22</v>
      </c>
      <c r="E43" s="22"/>
      <c r="F43" s="23"/>
    </row>
    <row r="44" spans="2:8" ht="5.55" customHeight="1" x14ac:dyDescent="0.3">
      <c r="E44" s="7"/>
      <c r="F44" s="7"/>
    </row>
    <row r="45" spans="2:8" x14ac:dyDescent="0.3">
      <c r="B45" s="1" t="s">
        <v>23</v>
      </c>
      <c r="E45" s="22"/>
      <c r="F45" s="23"/>
    </row>
    <row r="48" spans="2:8" x14ac:dyDescent="0.3">
      <c r="B48" s="15" t="s">
        <v>35</v>
      </c>
      <c r="E48" t="s">
        <v>36</v>
      </c>
    </row>
    <row r="52" spans="6:8" x14ac:dyDescent="0.3">
      <c r="F52" s="7"/>
      <c r="G52" s="7"/>
      <c r="H52" s="7"/>
    </row>
  </sheetData>
  <mergeCells count="9">
    <mergeCell ref="E43:F43"/>
    <mergeCell ref="E45:F45"/>
    <mergeCell ref="E16:I16"/>
    <mergeCell ref="E10:H10"/>
    <mergeCell ref="A6:I6"/>
    <mergeCell ref="E12:H12"/>
    <mergeCell ref="B38:D39"/>
    <mergeCell ref="E14:F14"/>
    <mergeCell ref="E22:G22"/>
  </mergeCells>
  <conditionalFormatting sqref="E10:H10 E12:H12 E14:F14 E16:I16 E18 E20 E22:G22 E24 E26">
    <cfRule type="cellIs" dxfId="3" priority="4" operator="equal">
      <formula>$A$10</formula>
    </cfRule>
  </conditionalFormatting>
  <conditionalFormatting sqref="E43:F43">
    <cfRule type="cellIs" dxfId="2" priority="3" operator="equal">
      <formula>$A$10</formula>
    </cfRule>
  </conditionalFormatting>
  <conditionalFormatting sqref="E45:F45">
    <cfRule type="cellIs" dxfId="1" priority="2" operator="equal">
      <formula>$A$10</formula>
    </cfRule>
  </conditionalFormatting>
  <conditionalFormatting sqref="D48 F48">
    <cfRule type="cellIs" dxfId="0" priority="1" operator="equal">
      <formula>$A$10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Cestovni nahrady CBS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Macura</dc:creator>
  <cp:lastModifiedBy>Milan Macura</cp:lastModifiedBy>
  <cp:lastPrinted>2018-05-28T10:47:47Z</cp:lastPrinted>
  <dcterms:created xsi:type="dcterms:W3CDTF">2018-05-23T08:25:09Z</dcterms:created>
  <dcterms:modified xsi:type="dcterms:W3CDTF">2019-02-06T14:49:36Z</dcterms:modified>
</cp:coreProperties>
</file>